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/>
  <mc:AlternateContent xmlns:mc="http://schemas.openxmlformats.org/markup-compatibility/2006">
    <mc:Choice Requires="x15">
      <x15ac:absPath xmlns:x15ac="http://schemas.microsoft.com/office/spreadsheetml/2010/11/ac" url="/Users/apertschuk/Library/CloudStorage/GoogleDrive-amy@kpwest.com/My Drive/01b_PROJECTS MASTER [GOOGLE]/ALPINE TRUSTEE/AL HOSTING FORMS/AL POSTED FORMS/"/>
    </mc:Choice>
  </mc:AlternateContent>
  <xr:revisionPtr revIDLastSave="0" documentId="8_{F9027CF5-8F4D-1748-9DE3-F76FAFEC9050}" xr6:coauthVersionLast="47" xr6:coauthVersionMax="47" xr10:uidLastSave="{00000000-0000-0000-0000-000000000000}"/>
  <bookViews>
    <workbookView xWindow="4360" yWindow="2440" windowWidth="22880" windowHeight="153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1" l="1"/>
  <c r="P26" i="1"/>
  <c r="P19" i="1"/>
  <c r="P18" i="1"/>
  <c r="P30" i="1" l="1"/>
  <c r="P21" i="1"/>
  <c r="P35" i="1" s="1"/>
</calcChain>
</file>

<file path=xl/sharedStrings.xml><?xml version="1.0" encoding="utf-8"?>
<sst xmlns="http://schemas.openxmlformats.org/spreadsheetml/2006/main" count="68" uniqueCount="54">
  <si>
    <t>Alpine Host Report - DAY USE</t>
  </si>
  <si>
    <t>Name of Trained Host: _____________________________</t>
  </si>
  <si>
    <t>E Mail Address: __________________________________</t>
  </si>
  <si>
    <t>Times: _________________________________</t>
  </si>
  <si>
    <t>Phone Number: _____________________________________</t>
  </si>
  <si>
    <t>Event description: ________________________________________________</t>
  </si>
  <si>
    <t>Chart of Accts</t>
  </si>
  <si>
    <t>Group Use</t>
  </si>
  <si>
    <t>Base Fee</t>
  </si>
  <si>
    <t>(Day Use)</t>
  </si>
  <si>
    <t>Fee may be more for special circumstances.</t>
  </si>
  <si>
    <t>Day Use Fee</t>
  </si>
  <si>
    <t xml:space="preserve">Members: </t>
  </si>
  <si>
    <t># of prsn:</t>
  </si>
  <si>
    <t>X</t>
  </si>
  <si>
    <t>Guests:</t>
  </si>
  <si>
    <t>Amount to be paid</t>
  </si>
  <si>
    <t>TOTAL</t>
    <phoneticPr fontId="2" type="noConversion"/>
  </si>
  <si>
    <t>Individual Day Use</t>
  </si>
  <si>
    <t>Donations</t>
  </si>
  <si>
    <t xml:space="preserve">Supplies for Alpine Lodge (submit receipts): </t>
  </si>
  <si>
    <t xml:space="preserve"> </t>
  </si>
  <si>
    <t>Prepared by: ______________________________________</t>
  </si>
  <si>
    <t>Email Address: ________________________</t>
  </si>
  <si>
    <t>Date: ___________</t>
  </si>
  <si>
    <t>Staff Actions:</t>
  </si>
  <si>
    <t>Maintain files of  backup data.</t>
    <phoneticPr fontId="2" type="noConversion"/>
  </si>
  <si>
    <t>Day use is not for overnight stays. Examples: Sunday Hikers, Crafting</t>
  </si>
  <si>
    <t xml:space="preserve">Attendees:  </t>
  </si>
  <si>
    <t>Additional charge for groups of 20 people or more</t>
  </si>
  <si>
    <t>Wendi Olmstead</t>
  </si>
  <si>
    <t>1444 Sunrise Pkwy</t>
  </si>
  <si>
    <t>Petaluma, CA 94954-1542</t>
  </si>
  <si>
    <t>wendiolmstead@comcast.net</t>
  </si>
  <si>
    <t>AP</t>
  </si>
  <si>
    <t>707-478-9344</t>
  </si>
  <si>
    <r>
      <rPr>
        <sz val="12"/>
        <color rgb="FF000000"/>
        <rFont val="Calibri"/>
        <family val="2"/>
      </rPr>
      <t xml:space="preserve">Please make check payable to </t>
    </r>
    <r>
      <rPr>
        <b/>
        <sz val="12"/>
        <color rgb="FF000000"/>
        <rFont val="Calibri"/>
        <family val="2"/>
      </rPr>
      <t>Alpine Lodge.</t>
    </r>
    <r>
      <rPr>
        <sz val="12"/>
        <color rgb="FF000000"/>
        <rFont val="Calibri"/>
        <family val="2"/>
      </rPr>
      <t xml:space="preserve"> (not CAC, not California Alpine Club, not Alpine Club)</t>
    </r>
  </si>
  <si>
    <t>Send the following to the Alpine Lodge Trustee:</t>
  </si>
  <si>
    <t>Trustee will validate report and send check and report to Alpine Treasurer.</t>
  </si>
  <si>
    <t>**[1]</t>
  </si>
  <si>
    <t>**[3]</t>
  </si>
  <si>
    <t>**[4]</t>
  </si>
  <si>
    <t>**[5]</t>
  </si>
  <si>
    <t>**[2]</t>
  </si>
  <si>
    <t>Total to Alpine Lodge ((1)+(2)+(3)+(4)-(5))</t>
  </si>
  <si>
    <t xml:space="preserve"> Event date(s): ______________________</t>
  </si>
  <si>
    <t>1. This Report</t>
  </si>
  <si>
    <t>2. Member-Associate Member Log</t>
  </si>
  <si>
    <t>3. Leave No Trace Check Out form </t>
  </si>
  <si>
    <t>4. Inventory Essentials</t>
  </si>
  <si>
    <t xml:space="preserve">5. Receipts for Lodge supplies, if any </t>
  </si>
  <si>
    <t>6. ONE CHECK from HOST or VENMO payment</t>
  </si>
  <si>
    <t>(Write the date of your event in the check/venmo memo)</t>
  </si>
  <si>
    <r>
      <rPr>
        <b/>
        <sz val="10"/>
        <color rgb="FF000000"/>
        <rFont val="Calibri"/>
        <family val="2"/>
      </rPr>
      <t>VENMO: @Alpine-Lodge</t>
    </r>
    <r>
      <rPr>
        <sz val="10"/>
        <color indexed="8"/>
        <rFont val="Calibri"/>
        <family val="2"/>
      </rPr>
      <t xml:space="preserve"> (NOT @Alpine-</t>
    </r>
    <r>
      <rPr>
        <sz val="10"/>
        <color rgb="FF000000"/>
        <rFont val="Calibri"/>
        <family val="2"/>
      </rPr>
      <t>Lodge</t>
    </r>
    <r>
      <rPr>
        <b/>
        <sz val="10"/>
        <color rgb="FF000000"/>
        <rFont val="Calibri"/>
        <family val="2"/>
      </rPr>
      <t>1</t>
    </r>
    <r>
      <rPr>
        <sz val="10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</si>
</sst>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Times New Roman"/>
      <family val="1"/>
    </font>
    <font>
      <sz val="20"/>
      <color indexed="8"/>
      <name val="Arial"/>
      <family val="2"/>
    </font>
    <font>
      <sz val="11.5"/>
      <color indexed="8"/>
      <name val="Arial"/>
      <family val="2"/>
    </font>
    <font>
      <b/>
      <sz val="11.5"/>
      <color indexed="8"/>
      <name val="Arial"/>
      <family val="2"/>
    </font>
    <font>
      <b/>
      <sz val="11"/>
      <color indexed="8"/>
      <name val="Arial"/>
      <family val="2"/>
    </font>
    <font>
      <b/>
      <i/>
      <sz val="9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vertAlign val="subscript"/>
      <sz val="12"/>
      <color indexed="8"/>
      <name val="Times New Roman"/>
      <family val="1"/>
    </font>
    <font>
      <b/>
      <sz val="11.5"/>
      <color indexed="8"/>
      <name val="Times New Roman"/>
      <family val="1"/>
    </font>
    <font>
      <sz val="11"/>
      <color indexed="10"/>
      <name val="Arial"/>
      <family val="2"/>
    </font>
    <font>
      <sz val="12"/>
      <color indexed="10"/>
      <name val="Arial"/>
      <family val="2"/>
    </font>
    <font>
      <sz val="11"/>
      <color indexed="10"/>
      <name val="Times New Roman"/>
      <family val="1"/>
    </font>
    <font>
      <u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C00000"/>
      <name val="Calibri"/>
      <family val="2"/>
    </font>
    <font>
      <sz val="12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2" applyAlignment="1" applyProtection="1"/>
    <xf numFmtId="0" fontId="20" fillId="0" borderId="0" xfId="2" applyFont="1" applyAlignment="1" applyProtection="1"/>
    <xf numFmtId="0" fontId="22" fillId="0" borderId="0" xfId="2" applyFont="1" applyAlignment="1" applyProtection="1">
      <alignment vertical="center"/>
    </xf>
    <xf numFmtId="0" fontId="3" fillId="0" borderId="0" xfId="2" applyAlignment="1" applyProtection="1">
      <alignment vertical="center"/>
    </xf>
    <xf numFmtId="44" fontId="4" fillId="0" borderId="0" xfId="1" applyFont="1" applyProtection="1"/>
    <xf numFmtId="164" fontId="4" fillId="0" borderId="0" xfId="1" applyNumberFormat="1" applyFont="1" applyProtection="1"/>
    <xf numFmtId="44" fontId="4" fillId="0" borderId="0" xfId="1" applyFont="1" applyBorder="1" applyProtection="1"/>
    <xf numFmtId="164" fontId="10" fillId="0" borderId="4" xfId="1" applyNumberFormat="1" applyFont="1" applyBorder="1" applyProtection="1"/>
    <xf numFmtId="164" fontId="4" fillId="0" borderId="0" xfId="1" applyNumberFormat="1" applyFont="1" applyBorder="1" applyProtection="1"/>
    <xf numFmtId="164" fontId="4" fillId="4" borderId="6" xfId="0" applyNumberFormat="1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4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6" fillId="0" borderId="0" xfId="0" applyFont="1" applyAlignment="1">
      <alignment vertical="top" wrapText="1"/>
    </xf>
    <xf numFmtId="0" fontId="5" fillId="0" borderId="3" xfId="0" applyFont="1" applyBorder="1" applyAlignment="1">
      <alignment vertical="center"/>
    </xf>
    <xf numFmtId="0" fontId="10" fillId="0" borderId="3" xfId="0" applyFont="1" applyBorder="1"/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4" fontId="9" fillId="0" borderId="0" xfId="0" applyNumberFormat="1" applyFont="1" applyAlignment="1">
      <alignment vertical="center"/>
    </xf>
    <xf numFmtId="164" fontId="10" fillId="0" borderId="0" xfId="0" applyNumberFormat="1" applyFont="1"/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4" fillId="0" borderId="1" xfId="0" applyNumberFormat="1" applyFont="1" applyBorder="1"/>
    <xf numFmtId="164" fontId="4" fillId="0" borderId="0" xfId="0" applyNumberFormat="1" applyFont="1"/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0" applyFont="1"/>
    <xf numFmtId="0" fontId="5" fillId="0" borderId="3" xfId="0" applyFont="1" applyBorder="1"/>
    <xf numFmtId="164" fontId="4" fillId="0" borderId="3" xfId="0" applyNumberFormat="1" applyFont="1" applyBorder="1"/>
    <xf numFmtId="44" fontId="4" fillId="0" borderId="0" xfId="0" applyNumberFormat="1" applyFont="1"/>
    <xf numFmtId="164" fontId="8" fillId="0" borderId="0" xfId="0" applyNumberFormat="1" applyFont="1" applyAlignment="1">
      <alignment vertical="center"/>
    </xf>
    <xf numFmtId="0" fontId="11" fillId="0" borderId="0" xfId="0" applyFont="1"/>
    <xf numFmtId="0" fontId="13" fillId="0" borderId="3" xfId="0" applyFont="1" applyBorder="1" applyAlignment="1">
      <alignment vertical="center"/>
    </xf>
    <xf numFmtId="0" fontId="12" fillId="0" borderId="3" xfId="0" applyFont="1" applyBorder="1"/>
    <xf numFmtId="164" fontId="12" fillId="0" borderId="5" xfId="0" applyNumberFormat="1" applyFont="1" applyBorder="1"/>
    <xf numFmtId="0" fontId="12" fillId="0" borderId="0" xfId="0" applyFont="1"/>
    <xf numFmtId="0" fontId="13" fillId="0" borderId="0" xfId="0" applyFont="1" applyAlignment="1">
      <alignment vertical="center"/>
    </xf>
    <xf numFmtId="164" fontId="21" fillId="0" borderId="0" xfId="0" applyNumberFormat="1" applyFont="1"/>
    <xf numFmtId="0" fontId="13" fillId="3" borderId="3" xfId="0" applyFont="1" applyFill="1" applyBorder="1" applyAlignment="1">
      <alignment vertical="center"/>
    </xf>
    <xf numFmtId="0" fontId="12" fillId="3" borderId="3" xfId="0" applyFont="1" applyFill="1" applyBorder="1"/>
    <xf numFmtId="164" fontId="21" fillId="3" borderId="3" xfId="0" applyNumberFormat="1" applyFont="1" applyFill="1" applyBorder="1"/>
    <xf numFmtId="0" fontId="4" fillId="0" borderId="2" xfId="0" applyFont="1" applyBorder="1"/>
    <xf numFmtId="0" fontId="25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3" fillId="0" borderId="0" xfId="0" applyFont="1"/>
    <xf numFmtId="0" fontId="23" fillId="0" borderId="0" xfId="0" applyFont="1"/>
    <xf numFmtId="0" fontId="24" fillId="0" borderId="0" xfId="0" applyFont="1" applyAlignment="1">
      <alignment vertical="center"/>
    </xf>
    <xf numFmtId="0" fontId="12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17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 applyProtection="1">
      <alignment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3"/>
  <sheetViews>
    <sheetView tabSelected="1" workbookViewId="0">
      <selection activeCell="I27" sqref="I27"/>
    </sheetView>
  </sheetViews>
  <sheetFormatPr baseColWidth="10" defaultColWidth="8.83203125" defaultRowHeight="15" x14ac:dyDescent="0.2"/>
  <cols>
    <col min="1" max="1" width="4.1640625" customWidth="1"/>
    <col min="2" max="2" width="10.1640625" bestFit="1" customWidth="1"/>
    <col min="3" max="3" width="6.6640625" customWidth="1"/>
    <col min="4" max="4" width="7.6640625" customWidth="1"/>
    <col min="5" max="8" width="5" customWidth="1"/>
    <col min="9" max="9" width="7.5" customWidth="1"/>
    <col min="10" max="11" width="5" customWidth="1"/>
    <col min="12" max="12" width="5" hidden="1" customWidth="1"/>
    <col min="13" max="13" width="8.6640625" customWidth="1"/>
    <col min="14" max="14" width="3.1640625" customWidth="1"/>
    <col min="15" max="15" width="7.83203125" customWidth="1"/>
    <col min="16" max="16" width="10.6640625" customWidth="1"/>
    <col min="17" max="17" width="6.5" customWidth="1"/>
    <col min="18" max="18" width="6.83203125" customWidth="1"/>
  </cols>
  <sheetData>
    <row r="1" spans="2:18" ht="18" x14ac:dyDescent="0.2">
      <c r="B1" s="18"/>
      <c r="D1" s="18"/>
      <c r="E1" s="18"/>
      <c r="F1" s="19" t="s">
        <v>0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20"/>
      <c r="R1" s="20"/>
    </row>
    <row r="2" spans="2:18" ht="25" x14ac:dyDescent="0.25">
      <c r="B2" s="18" t="s">
        <v>27</v>
      </c>
      <c r="C2" s="18"/>
      <c r="D2" s="18"/>
      <c r="E2" s="18"/>
      <c r="G2" s="18"/>
      <c r="H2" s="18"/>
      <c r="I2" s="18"/>
      <c r="J2" s="21"/>
      <c r="K2" s="18"/>
      <c r="L2" s="18"/>
      <c r="M2" s="18"/>
      <c r="N2" s="18"/>
      <c r="O2" s="18"/>
      <c r="P2" s="18"/>
      <c r="Q2" s="20"/>
      <c r="R2" s="20"/>
    </row>
    <row r="3" spans="2:18" ht="16" x14ac:dyDescent="0.2">
      <c r="B3" s="17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0"/>
      <c r="R3" s="20"/>
    </row>
    <row r="4" spans="2:18" ht="16" x14ac:dyDescent="0.2">
      <c r="B4" s="12" t="s">
        <v>1</v>
      </c>
      <c r="C4" s="13"/>
      <c r="D4" s="13"/>
      <c r="E4" s="13"/>
      <c r="F4" s="13"/>
      <c r="G4" s="12"/>
      <c r="H4" s="13"/>
      <c r="I4" s="14"/>
      <c r="J4" s="12" t="s">
        <v>45</v>
      </c>
      <c r="K4" s="13"/>
      <c r="L4" s="13"/>
      <c r="M4" s="13"/>
      <c r="N4" s="13"/>
      <c r="O4" s="13"/>
      <c r="P4" s="13"/>
      <c r="Q4" s="20"/>
      <c r="R4" s="20"/>
    </row>
    <row r="5" spans="2:18" ht="16" x14ac:dyDescent="0.2">
      <c r="B5" s="12"/>
      <c r="C5" s="13"/>
      <c r="D5" s="13"/>
      <c r="E5" s="13" t="s">
        <v>21</v>
      </c>
      <c r="F5" s="13"/>
      <c r="G5" s="12"/>
      <c r="H5" s="13"/>
      <c r="I5" s="14"/>
      <c r="J5" s="12"/>
      <c r="K5" s="13"/>
      <c r="L5" s="13"/>
      <c r="M5" s="13"/>
      <c r="N5" s="13"/>
      <c r="O5" s="13"/>
      <c r="P5" s="13"/>
      <c r="Q5" s="20"/>
      <c r="R5" s="20"/>
    </row>
    <row r="6" spans="2:18" ht="16" x14ac:dyDescent="0.2">
      <c r="B6" s="12" t="s">
        <v>28</v>
      </c>
      <c r="C6" s="13"/>
      <c r="D6" s="13"/>
      <c r="E6" s="13"/>
      <c r="F6" s="13"/>
      <c r="G6" s="12"/>
      <c r="H6" s="13"/>
      <c r="I6" s="12"/>
      <c r="J6" s="13"/>
      <c r="K6" s="13"/>
      <c r="L6" s="13"/>
      <c r="M6" s="13"/>
      <c r="N6" s="13"/>
      <c r="O6" s="13"/>
      <c r="P6" s="13"/>
      <c r="Q6" s="20"/>
      <c r="R6" s="20"/>
    </row>
    <row r="7" spans="2:18" ht="26" customHeight="1" x14ac:dyDescent="0.2">
      <c r="B7" s="15" t="s">
        <v>2</v>
      </c>
      <c r="C7" s="13"/>
      <c r="D7" s="13"/>
      <c r="E7" s="13"/>
      <c r="F7" s="13"/>
      <c r="G7" s="12"/>
      <c r="H7" s="13"/>
      <c r="I7" s="12"/>
      <c r="J7" s="16" t="s">
        <v>3</v>
      </c>
      <c r="K7" s="13"/>
      <c r="L7" s="13"/>
      <c r="M7" s="12"/>
      <c r="N7" s="13"/>
      <c r="O7" s="13"/>
      <c r="P7" s="13"/>
      <c r="Q7" s="20"/>
      <c r="R7" s="20"/>
    </row>
    <row r="8" spans="2:18" ht="26" customHeight="1" x14ac:dyDescent="0.2">
      <c r="B8" s="15"/>
      <c r="C8" s="13"/>
      <c r="D8" s="13"/>
      <c r="E8" s="13"/>
      <c r="F8" s="13"/>
      <c r="G8" s="12"/>
      <c r="H8" s="13"/>
      <c r="I8" s="12"/>
      <c r="J8" s="16"/>
      <c r="K8" s="13"/>
      <c r="L8" s="13"/>
      <c r="M8" s="12"/>
      <c r="N8" s="13"/>
      <c r="O8" s="13"/>
      <c r="P8" s="13"/>
      <c r="Q8" s="20"/>
      <c r="R8" s="20"/>
    </row>
    <row r="9" spans="2:18" ht="16" x14ac:dyDescent="0.2">
      <c r="B9" s="16" t="s">
        <v>4</v>
      </c>
      <c r="C9" s="13"/>
      <c r="D9" s="13"/>
      <c r="E9" s="13"/>
      <c r="F9" s="13"/>
      <c r="G9" s="12"/>
      <c r="H9" s="12"/>
      <c r="I9" s="13"/>
      <c r="J9" s="13"/>
      <c r="K9" s="13"/>
      <c r="L9" s="13"/>
      <c r="M9" s="13"/>
      <c r="N9" s="13"/>
      <c r="O9" s="13"/>
      <c r="P9" s="13"/>
      <c r="Q9" s="20"/>
      <c r="R9" s="20"/>
    </row>
    <row r="10" spans="2:18" ht="30" x14ac:dyDescent="0.2">
      <c r="B10" s="15" t="s">
        <v>5</v>
      </c>
      <c r="C10" s="16"/>
      <c r="D10" s="12"/>
      <c r="E10" s="16"/>
      <c r="F10" s="16"/>
      <c r="G10" s="16"/>
      <c r="H10" s="13"/>
      <c r="I10" s="13"/>
      <c r="J10" s="13"/>
      <c r="K10" s="13"/>
      <c r="L10" s="13"/>
      <c r="M10" s="13"/>
      <c r="N10" s="13"/>
      <c r="O10" s="13"/>
      <c r="P10" s="13"/>
      <c r="R10" s="22" t="s">
        <v>6</v>
      </c>
    </row>
    <row r="11" spans="2:18" ht="17" thickBot="1" x14ac:dyDescent="0.25">
      <c r="B11" s="12"/>
      <c r="C11" s="16"/>
      <c r="D11" s="12"/>
      <c r="E11" s="16"/>
      <c r="F11" s="16"/>
      <c r="G11" s="16"/>
      <c r="H11" s="13"/>
      <c r="I11" s="13"/>
      <c r="J11" s="13"/>
      <c r="K11" s="13"/>
      <c r="L11" s="13"/>
      <c r="M11" s="13"/>
      <c r="N11" s="13"/>
      <c r="O11" s="13"/>
      <c r="P11" s="13"/>
      <c r="Q11" s="20"/>
      <c r="R11" s="20"/>
    </row>
    <row r="12" spans="2:18" ht="24" customHeight="1" x14ac:dyDescent="0.2">
      <c r="B12" s="23" t="s">
        <v>7</v>
      </c>
      <c r="C12" s="24"/>
      <c r="D12" s="25"/>
      <c r="E12" s="24"/>
      <c r="F12" s="24"/>
      <c r="G12" s="24"/>
      <c r="H12" s="26"/>
      <c r="I12" s="26"/>
      <c r="J12" s="26"/>
      <c r="K12" s="26"/>
      <c r="L12" s="26"/>
      <c r="M12" s="26"/>
      <c r="N12" s="26"/>
      <c r="O12" s="26"/>
      <c r="P12" s="26"/>
      <c r="Q12" s="20"/>
      <c r="R12" s="20"/>
    </row>
    <row r="13" spans="2:18" ht="16" x14ac:dyDescent="0.2">
      <c r="B13" s="27" t="s">
        <v>8</v>
      </c>
      <c r="C13" s="18" t="s">
        <v>9</v>
      </c>
      <c r="D13" s="18"/>
      <c r="E13" s="18"/>
      <c r="F13" s="18"/>
      <c r="G13" s="18"/>
      <c r="H13" s="18"/>
      <c r="I13" s="28"/>
      <c r="J13" s="5"/>
      <c r="K13" s="29"/>
      <c r="L13" s="18"/>
      <c r="M13" s="18"/>
      <c r="N13" s="18"/>
      <c r="O13" s="18"/>
      <c r="P13" s="30"/>
      <c r="Q13" s="20"/>
      <c r="R13" s="20"/>
    </row>
    <row r="14" spans="2:18" ht="16" x14ac:dyDescent="0.2">
      <c r="B14" s="31" t="s">
        <v>29</v>
      </c>
      <c r="C14" s="18"/>
      <c r="D14" s="18"/>
      <c r="E14" s="18"/>
      <c r="F14" s="18"/>
      <c r="G14" s="18"/>
      <c r="H14" s="32"/>
      <c r="I14" s="29"/>
      <c r="J14" s="33"/>
      <c r="K14" s="28"/>
      <c r="L14" s="18"/>
      <c r="M14" s="5">
        <v>65</v>
      </c>
      <c r="N14" s="18"/>
      <c r="O14" s="18"/>
      <c r="P14" s="10"/>
      <c r="Q14" t="s">
        <v>39</v>
      </c>
      <c r="R14" s="20">
        <v>43420</v>
      </c>
    </row>
    <row r="15" spans="2:18" ht="16" x14ac:dyDescent="0.2">
      <c r="B15" s="18" t="s">
        <v>10</v>
      </c>
      <c r="C15" s="18"/>
      <c r="D15" s="18"/>
      <c r="E15" s="18"/>
      <c r="F15" s="18"/>
      <c r="G15" s="28"/>
      <c r="H15" s="18"/>
      <c r="I15" s="29"/>
      <c r="J15" s="18"/>
      <c r="K15" s="6"/>
      <c r="L15" s="18"/>
      <c r="M15" s="18"/>
      <c r="N15" s="6"/>
      <c r="O15" s="20"/>
      <c r="P15" s="20"/>
    </row>
    <row r="16" spans="2:18" ht="16" x14ac:dyDescent="0.2">
      <c r="B16" s="18"/>
      <c r="C16" s="18"/>
      <c r="D16" s="32"/>
      <c r="E16" s="2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0"/>
      <c r="R16" s="20"/>
    </row>
    <row r="17" spans="2:23" ht="16" x14ac:dyDescent="0.2">
      <c r="B17" s="27" t="s">
        <v>11</v>
      </c>
      <c r="C17" s="18"/>
      <c r="D17" s="18"/>
      <c r="E17" s="18"/>
      <c r="F17" s="18"/>
      <c r="G17" s="18"/>
      <c r="H17" s="18"/>
      <c r="I17" s="28"/>
      <c r="J17" s="5"/>
      <c r="K17" s="29"/>
      <c r="L17" s="18"/>
      <c r="M17" s="18"/>
      <c r="N17" s="18"/>
      <c r="O17" s="18"/>
      <c r="P17" s="18"/>
      <c r="Q17" s="20"/>
      <c r="R17" s="20"/>
    </row>
    <row r="18" spans="2:23" ht="16" x14ac:dyDescent="0.2">
      <c r="B18" s="31" t="s">
        <v>12</v>
      </c>
      <c r="C18" s="18"/>
      <c r="D18" s="18"/>
      <c r="E18" s="18"/>
      <c r="F18" s="18"/>
      <c r="G18" s="18" t="s">
        <v>13</v>
      </c>
      <c r="H18" s="18"/>
      <c r="I18" s="11"/>
      <c r="J18" s="18"/>
      <c r="K18" s="28" t="s">
        <v>14</v>
      </c>
      <c r="L18" s="18"/>
      <c r="M18" s="5">
        <v>4</v>
      </c>
      <c r="N18" s="18"/>
      <c r="O18" s="18"/>
      <c r="P18" s="34">
        <f>I18*M18</f>
        <v>0</v>
      </c>
      <c r="Q18" s="20"/>
      <c r="R18" s="20">
        <v>43420</v>
      </c>
    </row>
    <row r="19" spans="2:23" ht="16" x14ac:dyDescent="0.2">
      <c r="B19" s="31" t="s">
        <v>15</v>
      </c>
      <c r="C19" s="18"/>
      <c r="D19" s="18"/>
      <c r="E19" s="18"/>
      <c r="F19" s="18"/>
      <c r="G19" s="18" t="s">
        <v>13</v>
      </c>
      <c r="H19" s="18"/>
      <c r="I19" s="11"/>
      <c r="J19" s="18"/>
      <c r="K19" s="28" t="s">
        <v>14</v>
      </c>
      <c r="L19" s="18"/>
      <c r="M19" s="7">
        <v>7</v>
      </c>
      <c r="N19" s="18"/>
      <c r="O19" s="18"/>
      <c r="P19" s="34">
        <f>I19*M19</f>
        <v>0</v>
      </c>
      <c r="Q19" s="20"/>
      <c r="R19" s="20">
        <v>43430</v>
      </c>
    </row>
    <row r="20" spans="2:23" ht="16" x14ac:dyDescent="0.2">
      <c r="B20" s="18"/>
      <c r="C20" s="18"/>
      <c r="D20" s="27"/>
      <c r="E20" s="32"/>
      <c r="F20" s="32"/>
      <c r="G20" s="18"/>
      <c r="H20" s="18"/>
      <c r="I20" s="18"/>
      <c r="J20" s="18"/>
      <c r="K20" s="18"/>
      <c r="L20" s="18"/>
      <c r="M20" s="18"/>
      <c r="N20" s="18"/>
      <c r="O20" s="18"/>
      <c r="P20" s="35"/>
      <c r="Q20" s="20"/>
      <c r="R20" s="20"/>
    </row>
    <row r="21" spans="2:23" ht="17" thickBot="1" x14ac:dyDescent="0.25">
      <c r="B21" s="36"/>
      <c r="C21" s="37"/>
      <c r="D21" s="18"/>
      <c r="E21" s="28"/>
      <c r="F21" s="28"/>
      <c r="G21" s="32" t="s">
        <v>16</v>
      </c>
      <c r="H21" s="28"/>
      <c r="I21" s="28"/>
      <c r="J21" s="28"/>
      <c r="K21" s="28"/>
      <c r="L21" s="28"/>
      <c r="M21" s="33" t="s">
        <v>17</v>
      </c>
      <c r="N21" s="18"/>
      <c r="O21" s="18"/>
      <c r="P21" s="8">
        <f>SUM(P14+P18+P19)</f>
        <v>0</v>
      </c>
      <c r="Q21" t="s">
        <v>43</v>
      </c>
      <c r="R21" s="38"/>
      <c r="W21" t="s">
        <v>21</v>
      </c>
    </row>
    <row r="22" spans="2:23" ht="18" thickTop="1" thickBot="1" x14ac:dyDescent="0.25">
      <c r="B22" s="31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35"/>
      <c r="Q22" s="20"/>
      <c r="R22" s="20"/>
    </row>
    <row r="23" spans="2:23" ht="24" customHeight="1" x14ac:dyDescent="0.2">
      <c r="B23" s="23" t="s">
        <v>18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39"/>
      <c r="N23" s="26"/>
      <c r="O23" s="26"/>
      <c r="P23" s="40"/>
      <c r="Q23" s="20"/>
      <c r="R23" s="20"/>
    </row>
    <row r="24" spans="2:23" ht="16" x14ac:dyDescent="0.2">
      <c r="B24" s="18"/>
      <c r="C24" s="18"/>
      <c r="D24" s="32"/>
      <c r="E24" s="2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20"/>
      <c r="R24" s="20"/>
    </row>
    <row r="25" spans="2:23" ht="16" x14ac:dyDescent="0.2">
      <c r="B25" s="27" t="s">
        <v>11</v>
      </c>
      <c r="C25" s="18"/>
      <c r="D25" s="18"/>
      <c r="E25" s="18"/>
      <c r="F25" s="18"/>
      <c r="G25" s="18"/>
      <c r="H25" s="18"/>
      <c r="I25" s="28"/>
      <c r="J25" s="5"/>
      <c r="K25" s="29"/>
      <c r="L25" s="18"/>
      <c r="M25" s="18"/>
      <c r="N25" s="18"/>
      <c r="O25" s="18"/>
      <c r="P25" s="18"/>
      <c r="Q25" s="20"/>
      <c r="R25" s="20"/>
    </row>
    <row r="26" spans="2:23" ht="16" x14ac:dyDescent="0.2">
      <c r="B26" s="31" t="s">
        <v>12</v>
      </c>
      <c r="C26" s="18"/>
      <c r="D26" s="18"/>
      <c r="E26" s="18"/>
      <c r="F26" s="18"/>
      <c r="G26" s="18" t="s">
        <v>13</v>
      </c>
      <c r="H26" s="18"/>
      <c r="I26" s="11"/>
      <c r="J26" s="18"/>
      <c r="K26" s="28" t="s">
        <v>14</v>
      </c>
      <c r="L26" s="18"/>
      <c r="M26" s="5">
        <v>4</v>
      </c>
      <c r="N26" s="18"/>
      <c r="O26" s="18"/>
      <c r="P26" s="34">
        <f>I26*M26</f>
        <v>0</v>
      </c>
      <c r="Q26" s="20"/>
      <c r="R26" s="20">
        <v>43420</v>
      </c>
    </row>
    <row r="27" spans="2:23" ht="16" x14ac:dyDescent="0.2">
      <c r="B27" s="31" t="s">
        <v>15</v>
      </c>
      <c r="C27" s="18"/>
      <c r="D27" s="18"/>
      <c r="E27" s="18"/>
      <c r="F27" s="18"/>
      <c r="G27" s="18" t="s">
        <v>13</v>
      </c>
      <c r="H27" s="18"/>
      <c r="I27" s="11"/>
      <c r="J27" s="18"/>
      <c r="K27" s="28" t="s">
        <v>14</v>
      </c>
      <c r="L27" s="18"/>
      <c r="M27" s="7">
        <v>7</v>
      </c>
      <c r="N27" s="18"/>
      <c r="O27" s="18"/>
      <c r="P27" s="34">
        <f>I27*M27</f>
        <v>0</v>
      </c>
      <c r="Q27" s="20"/>
      <c r="R27" s="20">
        <v>43430</v>
      </c>
    </row>
    <row r="28" spans="2:23" ht="16" x14ac:dyDescent="0.2">
      <c r="B28" s="18"/>
      <c r="C28" s="18"/>
      <c r="D28" s="27"/>
      <c r="E28" s="32"/>
      <c r="F28" s="32"/>
      <c r="G28" s="18"/>
      <c r="H28" s="18"/>
      <c r="I28" s="18"/>
      <c r="J28" s="18"/>
      <c r="K28" s="18"/>
      <c r="L28" s="18"/>
      <c r="M28" s="18"/>
      <c r="N28" s="18"/>
      <c r="O28" s="18"/>
      <c r="P28" s="35"/>
      <c r="Q28" s="20"/>
      <c r="R28" s="20"/>
    </row>
    <row r="29" spans="2:23" ht="16" x14ac:dyDescent="0.2">
      <c r="B29" s="2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20"/>
      <c r="R29" s="20"/>
    </row>
    <row r="30" spans="2:23" ht="16" thickBot="1" x14ac:dyDescent="0.25">
      <c r="B30" s="37"/>
      <c r="C30" s="18"/>
      <c r="E30" s="28"/>
      <c r="F30" s="28"/>
      <c r="G30" s="32" t="s">
        <v>16</v>
      </c>
      <c r="H30" s="28"/>
      <c r="I30" s="28"/>
      <c r="J30" s="28"/>
      <c r="K30" s="28"/>
      <c r="L30" s="28"/>
      <c r="M30" s="33" t="s">
        <v>17</v>
      </c>
      <c r="N30" s="18"/>
      <c r="O30" s="18"/>
      <c r="P30" s="8">
        <f>SUM(P26:P29)</f>
        <v>0</v>
      </c>
      <c r="Q30" t="s">
        <v>40</v>
      </c>
      <c r="R30" s="38"/>
    </row>
    <row r="31" spans="2:23" ht="17" thickTop="1" x14ac:dyDescent="0.2">
      <c r="B31" s="31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8"/>
      <c r="O31" s="9"/>
      <c r="P31" s="42"/>
      <c r="Q31" s="20"/>
      <c r="R31" s="20"/>
    </row>
    <row r="32" spans="2:23" ht="17" thickBot="1" x14ac:dyDescent="0.25">
      <c r="B32" s="31"/>
      <c r="C32" s="18"/>
      <c r="D32" s="18"/>
      <c r="E32" s="18"/>
      <c r="F32" s="18"/>
      <c r="G32" s="43"/>
      <c r="H32" s="18"/>
      <c r="I32" s="18"/>
      <c r="J32" s="18"/>
      <c r="K32" s="18"/>
      <c r="L32" s="18"/>
      <c r="M32" s="18"/>
      <c r="N32" s="28"/>
      <c r="O32" s="9"/>
      <c r="P32" s="42"/>
      <c r="Q32" s="20"/>
      <c r="R32" s="20"/>
    </row>
    <row r="33" spans="2:20" ht="26" customHeight="1" x14ac:dyDescent="0.2">
      <c r="B33" s="44" t="s">
        <v>19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>
        <v>0</v>
      </c>
      <c r="Q33" s="47" t="s">
        <v>41</v>
      </c>
      <c r="R33" s="47"/>
    </row>
    <row r="34" spans="2:20" ht="26" customHeight="1" thickBot="1" x14ac:dyDescent="0.25">
      <c r="B34" s="48" t="s">
        <v>20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9">
        <v>0</v>
      </c>
      <c r="Q34" s="47" t="s">
        <v>42</v>
      </c>
      <c r="R34" s="20">
        <v>65040</v>
      </c>
    </row>
    <row r="35" spans="2:20" ht="26" customHeight="1" x14ac:dyDescent="0.2">
      <c r="B35" s="50"/>
      <c r="C35" s="51"/>
      <c r="D35" s="51"/>
      <c r="E35" s="51"/>
      <c r="F35" s="51"/>
      <c r="G35" s="50" t="s">
        <v>44</v>
      </c>
      <c r="H35" s="51"/>
      <c r="I35" s="51"/>
      <c r="J35" s="51"/>
      <c r="K35" s="51"/>
      <c r="L35" s="51"/>
      <c r="M35" s="51"/>
      <c r="N35" s="51"/>
      <c r="O35" s="51"/>
      <c r="P35" s="52">
        <f>SUM(P21+P30+P33+P34)</f>
        <v>0</v>
      </c>
      <c r="Q35" s="47"/>
      <c r="R35" s="47"/>
    </row>
    <row r="36" spans="2:20" ht="17" thickBot="1" x14ac:dyDescent="0.25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 t="s">
        <v>21</v>
      </c>
      <c r="N36" s="53"/>
      <c r="O36" s="53"/>
      <c r="P36" s="53"/>
      <c r="Q36" s="47"/>
      <c r="R36" s="20"/>
    </row>
    <row r="37" spans="2:20" ht="16" x14ac:dyDescent="0.2">
      <c r="B37" s="54" t="s">
        <v>36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47"/>
      <c r="R37" s="20"/>
      <c r="T37" t="s">
        <v>21</v>
      </c>
    </row>
    <row r="38" spans="2:20" ht="16" x14ac:dyDescent="0.2">
      <c r="B38" s="56" t="s">
        <v>37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20"/>
    </row>
    <row r="39" spans="2:20" ht="16" x14ac:dyDescent="0.2">
      <c r="B39" s="57"/>
      <c r="C39" s="69" t="s">
        <v>46</v>
      </c>
      <c r="D39" s="57"/>
      <c r="E39" s="57"/>
      <c r="F39" s="57"/>
      <c r="G39" s="57"/>
      <c r="H39" s="57"/>
      <c r="I39" s="57"/>
      <c r="J39" s="70"/>
      <c r="K39" s="48" t="s">
        <v>30</v>
      </c>
      <c r="L39" s="48"/>
      <c r="N39" s="58"/>
      <c r="P39" s="58"/>
      <c r="Q39" s="58"/>
      <c r="R39" s="20"/>
    </row>
    <row r="40" spans="2:20" ht="16" x14ac:dyDescent="0.2">
      <c r="B40" s="57"/>
      <c r="C40" s="59" t="s">
        <v>47</v>
      </c>
      <c r="D40" s="60"/>
      <c r="E40" s="60"/>
      <c r="F40" s="57"/>
      <c r="G40" s="57"/>
      <c r="H40" s="57"/>
      <c r="I40" s="57"/>
      <c r="J40" s="70"/>
      <c r="K40" s="57" t="s">
        <v>31</v>
      </c>
      <c r="L40" s="57"/>
      <c r="N40" s="47"/>
      <c r="P40" s="47"/>
      <c r="Q40" s="47"/>
      <c r="R40" s="20"/>
    </row>
    <row r="41" spans="2:20" ht="16" x14ac:dyDescent="0.2">
      <c r="B41" s="57"/>
      <c r="C41" s="59" t="s">
        <v>48</v>
      </c>
      <c r="D41" s="60"/>
      <c r="E41" s="60"/>
      <c r="F41" s="57"/>
      <c r="G41" s="57"/>
      <c r="H41" s="57"/>
      <c r="I41" s="57"/>
      <c r="J41" s="70"/>
      <c r="K41" s="57" t="s">
        <v>32</v>
      </c>
      <c r="L41" s="57"/>
      <c r="N41" s="47"/>
      <c r="P41" s="47"/>
      <c r="Q41" s="47"/>
      <c r="R41" s="20"/>
    </row>
    <row r="42" spans="2:20" ht="16" x14ac:dyDescent="0.2">
      <c r="B42" s="57"/>
      <c r="C42" s="59" t="s">
        <v>49</v>
      </c>
      <c r="D42" s="47"/>
      <c r="E42" s="47"/>
      <c r="F42" s="57"/>
      <c r="G42" s="57"/>
      <c r="H42" s="57"/>
      <c r="I42" s="57"/>
      <c r="J42" s="70"/>
      <c r="K42" s="3" t="s">
        <v>33</v>
      </c>
      <c r="L42" s="4"/>
      <c r="N42" s="1"/>
      <c r="P42" s="2"/>
      <c r="Q42" s="2"/>
      <c r="R42" s="20"/>
    </row>
    <row r="43" spans="2:20" ht="16" x14ac:dyDescent="0.2">
      <c r="B43" s="57"/>
      <c r="C43" s="59" t="s">
        <v>50</v>
      </c>
      <c r="D43" s="47"/>
      <c r="E43" s="47"/>
      <c r="F43" s="57"/>
      <c r="G43" s="57"/>
      <c r="H43" s="57"/>
      <c r="I43" s="57"/>
      <c r="J43" s="70"/>
      <c r="K43" s="57" t="s">
        <v>35</v>
      </c>
      <c r="L43" s="57"/>
      <c r="N43" s="47"/>
      <c r="P43" s="47"/>
      <c r="Q43" s="47"/>
      <c r="R43" s="20"/>
    </row>
    <row r="44" spans="2:20" ht="16" x14ac:dyDescent="0.2">
      <c r="B44" s="57"/>
      <c r="C44" s="71" t="s">
        <v>51</v>
      </c>
      <c r="D44" s="47"/>
      <c r="E44" s="47"/>
      <c r="F44" s="57"/>
      <c r="G44" s="57"/>
      <c r="H44" s="57"/>
      <c r="I44" s="57"/>
      <c r="J44" s="70"/>
      <c r="K44" s="70"/>
      <c r="L44" s="70"/>
      <c r="N44" s="47"/>
      <c r="P44" s="47"/>
      <c r="Q44" s="47"/>
      <c r="R44" s="20"/>
    </row>
    <row r="45" spans="2:20" ht="16" x14ac:dyDescent="0.2">
      <c r="B45" s="57"/>
      <c r="C45" s="72" t="s">
        <v>52</v>
      </c>
      <c r="D45" s="73"/>
      <c r="E45" s="73"/>
      <c r="F45" s="74"/>
      <c r="G45" s="74"/>
      <c r="H45" s="74"/>
      <c r="I45" s="74"/>
      <c r="J45" s="75"/>
      <c r="K45" s="75" t="s">
        <v>53</v>
      </c>
      <c r="L45" s="74"/>
      <c r="N45" s="47"/>
      <c r="P45" s="47"/>
      <c r="Q45" s="47"/>
      <c r="R45" s="20"/>
    </row>
    <row r="46" spans="2:20" ht="34" customHeight="1" x14ac:dyDescent="0.2">
      <c r="B46" s="47" t="s">
        <v>22</v>
      </c>
      <c r="C46" s="47"/>
      <c r="D46" s="47"/>
      <c r="E46" s="47"/>
      <c r="F46" s="58"/>
      <c r="G46" s="47"/>
      <c r="H46" s="47"/>
      <c r="I46" s="47" t="s">
        <v>23</v>
      </c>
      <c r="J46" s="47"/>
      <c r="K46" s="47"/>
      <c r="L46" s="47"/>
      <c r="N46" s="47"/>
      <c r="O46" s="47"/>
      <c r="P46" s="47" t="s">
        <v>24</v>
      </c>
      <c r="Q46" s="47"/>
      <c r="R46" s="20"/>
    </row>
    <row r="47" spans="2:20" ht="17" thickBot="1" x14ac:dyDescent="0.25">
      <c r="B47" s="47"/>
      <c r="C47" s="61"/>
      <c r="D47" s="61"/>
      <c r="E47" s="61"/>
      <c r="F47" s="62"/>
      <c r="G47" s="61"/>
      <c r="H47" s="61"/>
      <c r="I47" s="47"/>
      <c r="J47" s="47"/>
      <c r="K47" s="47"/>
      <c r="L47" s="47"/>
      <c r="M47" s="47"/>
      <c r="N47" s="61"/>
      <c r="O47" s="47"/>
      <c r="P47" s="47"/>
      <c r="Q47" s="47"/>
      <c r="R47" s="20"/>
    </row>
    <row r="48" spans="2:20" ht="16" x14ac:dyDescent="0.2">
      <c r="B48" s="63" t="s">
        <v>25</v>
      </c>
      <c r="C48" s="45" t="s">
        <v>38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7"/>
      <c r="O48" s="45"/>
      <c r="P48" s="45"/>
      <c r="Q48" s="45"/>
      <c r="R48" s="20"/>
    </row>
    <row r="49" spans="2:17" s="47" customFormat="1" ht="16" x14ac:dyDescent="0.2">
      <c r="B49" s="48"/>
      <c r="C49" s="47" t="s">
        <v>26</v>
      </c>
      <c r="P49" s="64">
        <v>44958</v>
      </c>
      <c r="Q49" s="47" t="s">
        <v>34</v>
      </c>
    </row>
    <row r="50" spans="2:17" s="47" customFormat="1" ht="16" x14ac:dyDescent="0.2">
      <c r="F50" s="58"/>
    </row>
    <row r="51" spans="2:17" ht="18" x14ac:dyDescent="0.2">
      <c r="B51" s="65"/>
      <c r="P51" s="66"/>
    </row>
    <row r="52" spans="2:17" ht="18" x14ac:dyDescent="0.2">
      <c r="B52" s="65"/>
      <c r="P52" s="66"/>
    </row>
    <row r="53" spans="2:17" ht="18" x14ac:dyDescent="0.2">
      <c r="B53" s="65"/>
      <c r="P53" s="66"/>
    </row>
    <row r="54" spans="2:17" ht="16" x14ac:dyDescent="0.2">
      <c r="B54" s="67"/>
      <c r="P54" s="66"/>
    </row>
    <row r="55" spans="2:17" ht="16" x14ac:dyDescent="0.2">
      <c r="B55" s="68"/>
      <c r="P55" s="66"/>
    </row>
    <row r="56" spans="2:17" ht="16" x14ac:dyDescent="0.2">
      <c r="B56" s="67"/>
      <c r="P56" s="66"/>
    </row>
    <row r="57" spans="2:17" ht="16" x14ac:dyDescent="0.2">
      <c r="B57" s="67"/>
      <c r="P57" s="66"/>
    </row>
    <row r="58" spans="2:17" x14ac:dyDescent="0.2">
      <c r="P58" s="66"/>
    </row>
    <row r="59" spans="2:17" ht="16" x14ac:dyDescent="0.2">
      <c r="B59" s="67"/>
      <c r="P59" s="66"/>
    </row>
    <row r="60" spans="2:17" ht="16" x14ac:dyDescent="0.2">
      <c r="B60" s="67"/>
      <c r="P60" s="66"/>
    </row>
    <row r="61" spans="2:17" ht="16" x14ac:dyDescent="0.2">
      <c r="B61" s="67"/>
      <c r="P61" s="66"/>
    </row>
    <row r="62" spans="2:17" x14ac:dyDescent="0.2">
      <c r="P62" s="66"/>
    </row>
    <row r="63" spans="2:17" x14ac:dyDescent="0.2">
      <c r="P63" s="66"/>
    </row>
  </sheetData>
  <sheetProtection sheet="1" objects="1" scenarios="1" selectLockedCells="1"/>
  <phoneticPr fontId="2" type="noConversion"/>
  <pageMargins left="0.45" right="0.45" top="0.5" bottom="0.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Jayma</dc:creator>
  <cp:lastModifiedBy>Amy Pertschuk</cp:lastModifiedBy>
  <cp:revision/>
  <cp:lastPrinted>2023-02-21T05:30:06Z</cp:lastPrinted>
  <dcterms:created xsi:type="dcterms:W3CDTF">2012-07-02T19:45:29Z</dcterms:created>
  <dcterms:modified xsi:type="dcterms:W3CDTF">2025-04-11T23:52:02Z</dcterms:modified>
</cp:coreProperties>
</file>