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15" windowWidth="12510" windowHeight="4725"/>
  </bookViews>
  <sheets>
    <sheet name="Private Event Log" sheetId="1" r:id="rId1"/>
    <sheet name="Attendance List" sheetId="2" r:id="rId2"/>
    <sheet name="Associate Member Log" sheetId="3" r:id="rId3"/>
    <sheet name="Associate Member form" sheetId="4" r:id="rId4"/>
    <sheet name="Other" sheetId="5" r:id="rId5"/>
  </sheets>
  <calcPr calcId="145621"/>
</workbook>
</file>

<file path=xl/calcChain.xml><?xml version="1.0" encoding="utf-8"?>
<calcChain xmlns="http://schemas.openxmlformats.org/spreadsheetml/2006/main">
  <c r="P31" i="1" l="1"/>
  <c r="M17" i="1"/>
  <c r="M21" i="1"/>
  <c r="M15" i="1"/>
  <c r="P15" i="1"/>
  <c r="M16" i="1"/>
  <c r="P16" i="1"/>
  <c r="P17" i="1"/>
  <c r="M18" i="1"/>
  <c r="P18" i="1"/>
  <c r="P19" i="1"/>
  <c r="P21" i="1"/>
</calcChain>
</file>

<file path=xl/sharedStrings.xml><?xml version="1.0" encoding="utf-8"?>
<sst xmlns="http://schemas.openxmlformats.org/spreadsheetml/2006/main" count="63" uniqueCount="58">
  <si>
    <t xml:space="preserve">                                                                                                 </t>
    <phoneticPr fontId="2" type="noConversion"/>
  </si>
  <si>
    <t xml:space="preserve"> Event date(s): ______________________________</t>
  </si>
  <si>
    <t>E Mail Address: __________________________________</t>
  </si>
  <si>
    <t>Times:_____________________________________</t>
  </si>
  <si>
    <t>Event description: ________________________________________________</t>
  </si>
  <si>
    <t>Income -Accommodations</t>
  </si>
  <si>
    <t>Sun</t>
  </si>
  <si>
    <t>Mon</t>
  </si>
  <si>
    <t>Tues</t>
  </si>
  <si>
    <t>Wed</t>
  </si>
  <si>
    <t>Thu</t>
  </si>
  <si>
    <t>Fri</t>
  </si>
  <si>
    <t>Sat</t>
  </si>
  <si>
    <t># of nights</t>
  </si>
  <si>
    <t>Income</t>
  </si>
  <si>
    <t xml:space="preserve"># of Members: </t>
  </si>
  <si>
    <t>X</t>
  </si>
  <si>
    <t># of Member Children (4-11)</t>
  </si>
  <si>
    <t># of Associate Members</t>
  </si>
  <si>
    <t># of Assoc. Children (4-11)</t>
  </si>
  <si>
    <t>Total Accommodations Income</t>
    <phoneticPr fontId="2" type="noConversion"/>
  </si>
  <si>
    <t>**(1)</t>
  </si>
  <si>
    <t>Minimum fee for exclusive use of the lodge is $315 per night.</t>
  </si>
  <si>
    <t xml:space="preserve">Associate Member Dues ($10): </t>
  </si>
  <si>
    <t>#Assoc Mem Nights</t>
    <phoneticPr fontId="2" type="noConversion"/>
  </si>
  <si>
    <t>**(7)</t>
  </si>
  <si>
    <t>Miscellaneous Income</t>
  </si>
  <si>
    <t>**(8)</t>
  </si>
  <si>
    <t>Donations</t>
  </si>
  <si>
    <t>**(9)</t>
  </si>
  <si>
    <t xml:space="preserve">Supplies for Alpine Lodge (submit receipts): </t>
  </si>
  <si>
    <t>**(10)</t>
  </si>
  <si>
    <t>Deposit</t>
  </si>
  <si>
    <t>Refund dependent on cleaning/damages.</t>
  </si>
  <si>
    <t>**(11)</t>
  </si>
  <si>
    <t>Net to Alpine Lodge ((1)+(7)+(8)+(9)-(10)-(11))</t>
  </si>
  <si>
    <r>
      <t xml:space="preserve">Please make check payable to </t>
    </r>
    <r>
      <rPr>
        <b/>
        <sz val="12"/>
        <color indexed="8"/>
        <rFont val="Calibri"/>
        <family val="2"/>
      </rPr>
      <t>Alpine Lodge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 xml:space="preserve"> </t>
    </r>
  </si>
  <si>
    <t>Send the following to your Accommodations Coordinator.</t>
  </si>
  <si>
    <t>1. Your check</t>
  </si>
  <si>
    <t>Donata Mikulik</t>
  </si>
  <si>
    <t>2. This Report</t>
  </si>
  <si>
    <t>2037 W Hearn</t>
  </si>
  <si>
    <t>3. All Receipts</t>
  </si>
  <si>
    <t>Santa Rosa CA 95407</t>
  </si>
  <si>
    <t>4. Attendance List</t>
  </si>
  <si>
    <t>donatabo@hotmail.com</t>
  </si>
  <si>
    <t>5. Associate Member Enrollment Log</t>
  </si>
  <si>
    <t>707-591-3129</t>
  </si>
  <si>
    <t>6. Associate Member Form</t>
  </si>
  <si>
    <t>DM</t>
  </si>
  <si>
    <t>For invited members and invited guests only.  Private events are not open to all CAC members or the public</t>
  </si>
  <si>
    <t xml:space="preserve">Reserve by a trained host with current CAC membership.  </t>
  </si>
  <si>
    <t>Name of Trained Host: ___________________________________</t>
  </si>
  <si>
    <t>Phone of Trained Host: _______________________________</t>
  </si>
  <si>
    <t>Cht of Accnt</t>
  </si>
  <si>
    <t>Private Event - Alpine</t>
  </si>
  <si>
    <t>TOTAL</t>
  </si>
  <si>
    <t xml:space="preserve">Attendees: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</si>
</sst>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u/>
      <sz val="11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color indexed="10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2"/>
      <name val="Calibri"/>
      <family val="2"/>
    </font>
    <font>
      <sz val="11"/>
      <color indexed="8"/>
      <name val="Arial"/>
      <family val="2"/>
    </font>
    <font>
      <i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NumberFormat="1" applyFont="1" applyBorder="1"/>
    <xf numFmtId="44" fontId="5" fillId="0" borderId="0" xfId="1" applyFont="1"/>
    <xf numFmtId="164" fontId="5" fillId="0" borderId="2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44" fontId="5" fillId="0" borderId="0" xfId="1" applyFont="1" applyBorder="1"/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44" fontId="5" fillId="0" borderId="4" xfId="1" applyFont="1" applyBorder="1"/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/>
    <xf numFmtId="164" fontId="4" fillId="0" borderId="4" xfId="0" applyNumberFormat="1" applyFont="1" applyBorder="1"/>
    <xf numFmtId="0" fontId="5" fillId="0" borderId="0" xfId="0" applyFont="1" applyBorder="1" applyAlignment="1">
      <alignment vertical="center"/>
    </xf>
    <xf numFmtId="164" fontId="4" fillId="0" borderId="0" xfId="0" applyNumberFormat="1" applyFont="1" applyBorder="1"/>
    <xf numFmtId="0" fontId="6" fillId="0" borderId="0" xfId="2" applyFont="1" applyAlignment="1" applyProtection="1"/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4" fillId="0" borderId="4" xfId="0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7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7" fillId="0" borderId="4" xfId="0" applyFont="1" applyBorder="1"/>
    <xf numFmtId="44" fontId="5" fillId="0" borderId="4" xfId="0" applyNumberFormat="1" applyFont="1" applyBorder="1"/>
    <xf numFmtId="0" fontId="5" fillId="0" borderId="8" xfId="0" applyFont="1" applyBorder="1" applyAlignment="1">
      <alignment horizontal="center"/>
    </xf>
    <xf numFmtId="44" fontId="5" fillId="0" borderId="8" xfId="0" applyNumberFormat="1" applyFont="1" applyBorder="1"/>
    <xf numFmtId="0" fontId="4" fillId="0" borderId="7" xfId="0" applyFont="1" applyBorder="1"/>
    <xf numFmtId="164" fontId="9" fillId="0" borderId="2" xfId="0" applyNumberFormat="1" applyFont="1" applyBorder="1" applyAlignment="1">
      <alignment vertical="center"/>
    </xf>
    <xf numFmtId="164" fontId="9" fillId="0" borderId="4" xfId="0" applyNumberFormat="1" applyFont="1" applyBorder="1"/>
    <xf numFmtId="0" fontId="4" fillId="0" borderId="0" xfId="0" applyFont="1" applyAlignment="1">
      <alignment horizontal="left"/>
    </xf>
    <xf numFmtId="0" fontId="3" fillId="0" borderId="0" xfId="2" applyAlignment="1" applyProtection="1"/>
    <xf numFmtId="0" fontId="4" fillId="0" borderId="0" xfId="0" applyFont="1" applyAlignment="1">
      <alignment horizontal="right"/>
    </xf>
    <xf numFmtId="0" fontId="10" fillId="0" borderId="0" xfId="0" applyFont="1"/>
    <xf numFmtId="164" fontId="4" fillId="0" borderId="9" xfId="0" applyNumberFormat="1" applyFont="1" applyBorder="1"/>
    <xf numFmtId="164" fontId="9" fillId="0" borderId="2" xfId="0" applyNumberFormat="1" applyFont="1" applyBorder="1"/>
    <xf numFmtId="164" fontId="9" fillId="0" borderId="0" xfId="0" applyNumberFormat="1" applyFont="1" applyBorder="1"/>
    <xf numFmtId="0" fontId="11" fillId="0" borderId="0" xfId="0" applyFont="1" applyBorder="1"/>
    <xf numFmtId="0" fontId="1" fillId="0" borderId="0" xfId="0" applyFont="1"/>
    <xf numFmtId="0" fontId="7" fillId="0" borderId="0" xfId="0" applyFont="1" applyBorder="1"/>
    <xf numFmtId="0" fontId="8" fillId="0" borderId="0" xfId="0" applyFont="1"/>
    <xf numFmtId="0" fontId="12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natab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5"/>
  <sheetViews>
    <sheetView tabSelected="1" topLeftCell="A22" workbookViewId="0">
      <selection activeCell="Q46" sqref="Q46"/>
    </sheetView>
  </sheetViews>
  <sheetFormatPr defaultColWidth="8.85546875" defaultRowHeight="15.75" x14ac:dyDescent="0.25"/>
  <cols>
    <col min="1" max="1" width="3.140625" style="2" customWidth="1"/>
    <col min="2" max="2" width="12.140625" style="2" customWidth="1"/>
    <col min="3" max="3" width="10" style="2" customWidth="1"/>
    <col min="4" max="4" width="7.28515625" style="2" customWidth="1"/>
    <col min="5" max="5" width="5.28515625" style="2" customWidth="1"/>
    <col min="6" max="10" width="5" style="2" customWidth="1"/>
    <col min="11" max="11" width="4.85546875" style="2" customWidth="1"/>
    <col min="12" max="12" width="5.42578125" style="2" customWidth="1"/>
    <col min="13" max="13" width="9" style="2" customWidth="1"/>
    <col min="14" max="14" width="4.42578125" style="2" customWidth="1"/>
    <col min="15" max="15" width="9.140625" style="2" customWidth="1"/>
    <col min="16" max="16" width="10.85546875" style="2" customWidth="1"/>
    <col min="17" max="17" width="5.85546875" style="2" customWidth="1"/>
    <col min="18" max="18" width="7.5703125" style="2" customWidth="1"/>
    <col min="19" max="19" width="8.85546875" style="2"/>
    <col min="20" max="20" width="9.28515625" style="2" customWidth="1"/>
    <col min="21" max="21" width="23.140625" style="2" customWidth="1"/>
    <col min="22" max="22" width="12" style="2" customWidth="1"/>
    <col min="23" max="16384" width="8.85546875" style="2"/>
  </cols>
  <sheetData>
    <row r="1" spans="2:19" ht="15.6" x14ac:dyDescent="0.3">
      <c r="B1" s="1" t="s">
        <v>0</v>
      </c>
    </row>
    <row r="2" spans="2:19" ht="18.75" x14ac:dyDescent="0.3">
      <c r="B2" s="1"/>
      <c r="G2" s="53" t="s">
        <v>55</v>
      </c>
    </row>
    <row r="3" spans="2:19" ht="15.6" customHeight="1" x14ac:dyDescent="0.25">
      <c r="B3" s="2" t="s">
        <v>50</v>
      </c>
    </row>
    <row r="4" spans="2:19" x14ac:dyDescent="0.25">
      <c r="B4" s="2" t="s">
        <v>51</v>
      </c>
      <c r="E4" s="1"/>
    </row>
    <row r="5" spans="2:19" x14ac:dyDescent="0.25">
      <c r="B5" s="3" t="s">
        <v>52</v>
      </c>
      <c r="G5" s="3"/>
      <c r="K5" s="3" t="s">
        <v>1</v>
      </c>
      <c r="N5" s="4"/>
      <c r="O5" s="4"/>
    </row>
    <row r="6" spans="2:19" x14ac:dyDescent="0.25">
      <c r="B6" s="3" t="s">
        <v>57</v>
      </c>
      <c r="G6" s="3"/>
      <c r="K6" s="3"/>
      <c r="N6" s="4"/>
      <c r="O6" s="4"/>
    </row>
    <row r="7" spans="2:19" x14ac:dyDescent="0.25">
      <c r="B7" s="3"/>
      <c r="G7" s="3"/>
      <c r="K7" s="3"/>
      <c r="N7" s="4"/>
      <c r="O7" s="4"/>
    </row>
    <row r="8" spans="2:19" x14ac:dyDescent="0.25">
      <c r="B8" s="3" t="s">
        <v>53</v>
      </c>
      <c r="G8" s="3"/>
      <c r="K8" s="3"/>
      <c r="N8" s="4"/>
      <c r="O8" s="4"/>
    </row>
    <row r="9" spans="2:19" ht="15.6" x14ac:dyDescent="0.3">
      <c r="B9" s="3"/>
      <c r="G9" s="3"/>
      <c r="I9" s="3"/>
    </row>
    <row r="10" spans="2:19" ht="15.6" x14ac:dyDescent="0.3">
      <c r="B10" s="3" t="s">
        <v>2</v>
      </c>
      <c r="G10" s="3"/>
      <c r="I10" s="3"/>
      <c r="K10" s="1" t="s">
        <v>3</v>
      </c>
      <c r="M10" s="3"/>
      <c r="O10" s="4"/>
    </row>
    <row r="11" spans="2:19" ht="15.6" x14ac:dyDescent="0.3">
      <c r="G11" s="3"/>
      <c r="H11" s="3"/>
      <c r="R11" s="1"/>
    </row>
    <row r="12" spans="2:19" ht="15.6" x14ac:dyDescent="0.3">
      <c r="B12" s="3" t="s">
        <v>4</v>
      </c>
      <c r="C12" s="1"/>
      <c r="D12" s="5"/>
      <c r="E12" s="1"/>
      <c r="F12" s="1"/>
      <c r="G12" s="1"/>
      <c r="L12" s="4"/>
      <c r="N12" s="4"/>
      <c r="R12" s="1"/>
    </row>
    <row r="13" spans="2:19" x14ac:dyDescent="0.25">
      <c r="B13" s="3"/>
      <c r="C13" s="1"/>
      <c r="D13" s="5"/>
      <c r="E13" s="1"/>
      <c r="F13" s="1"/>
      <c r="G13" s="1"/>
      <c r="L13" s="4"/>
      <c r="N13" s="4"/>
      <c r="Q13" s="1" t="s">
        <v>54</v>
      </c>
      <c r="R13" s="1"/>
    </row>
    <row r="14" spans="2:19" x14ac:dyDescent="0.25">
      <c r="B14" s="3" t="s">
        <v>5</v>
      </c>
      <c r="E14" s="30" t="s">
        <v>6</v>
      </c>
      <c r="F14" s="30" t="s">
        <v>7</v>
      </c>
      <c r="G14" s="30" t="s">
        <v>8</v>
      </c>
      <c r="H14" s="30" t="s">
        <v>9</v>
      </c>
      <c r="I14" s="30" t="s">
        <v>10</v>
      </c>
      <c r="J14" s="30" t="s">
        <v>11</v>
      </c>
      <c r="K14" s="30" t="s">
        <v>12</v>
      </c>
      <c r="L14" s="30" t="s">
        <v>6</v>
      </c>
      <c r="M14" s="43" t="s">
        <v>13</v>
      </c>
      <c r="P14" s="1" t="s">
        <v>14</v>
      </c>
      <c r="R14" s="4"/>
      <c r="S14" s="4"/>
    </row>
    <row r="15" spans="2:19" ht="21.95" customHeight="1" x14ac:dyDescent="0.25">
      <c r="B15" s="7" t="s">
        <v>15</v>
      </c>
      <c r="E15" s="8"/>
      <c r="F15" s="8"/>
      <c r="G15" s="8"/>
      <c r="H15" s="8"/>
      <c r="I15" s="8"/>
      <c r="J15" s="8"/>
      <c r="K15" s="8"/>
      <c r="L15" s="8"/>
      <c r="M15" s="9">
        <f>SUM(E15:L15)</f>
        <v>0</v>
      </c>
      <c r="N15" s="6" t="s">
        <v>16</v>
      </c>
      <c r="O15" s="10">
        <v>21</v>
      </c>
      <c r="P15" s="11">
        <f>M15*O15</f>
        <v>0</v>
      </c>
      <c r="R15" s="51">
        <v>43420</v>
      </c>
      <c r="S15" s="4"/>
    </row>
    <row r="16" spans="2:19" ht="21.95" customHeight="1" x14ac:dyDescent="0.25">
      <c r="B16" s="7" t="s">
        <v>17</v>
      </c>
      <c r="E16" s="8"/>
      <c r="F16" s="8"/>
      <c r="G16" s="8"/>
      <c r="H16" s="8"/>
      <c r="I16" s="8"/>
      <c r="J16" s="8"/>
      <c r="K16" s="8"/>
      <c r="L16" s="8"/>
      <c r="M16" s="8">
        <f>SUM(E16:L16)</f>
        <v>0</v>
      </c>
      <c r="N16" s="6" t="s">
        <v>16</v>
      </c>
      <c r="O16" s="10">
        <v>10.5</v>
      </c>
      <c r="P16" s="12">
        <f>M16*O16</f>
        <v>0</v>
      </c>
      <c r="R16" s="51">
        <v>43420</v>
      </c>
      <c r="S16" s="4"/>
    </row>
    <row r="17" spans="2:22" ht="21.95" customHeight="1" x14ac:dyDescent="0.25">
      <c r="B17" s="7" t="s">
        <v>18</v>
      </c>
      <c r="E17" s="8"/>
      <c r="F17" s="8"/>
      <c r="G17" s="8"/>
      <c r="H17" s="8"/>
      <c r="I17" s="8"/>
      <c r="J17" s="8"/>
      <c r="K17" s="8"/>
      <c r="L17" s="8"/>
      <c r="M17" s="8">
        <f>SUM(E17:L17)</f>
        <v>0</v>
      </c>
      <c r="N17" s="6" t="s">
        <v>16</v>
      </c>
      <c r="O17" s="10">
        <v>21</v>
      </c>
      <c r="P17" s="12">
        <f>M17*O17</f>
        <v>0</v>
      </c>
      <c r="R17" s="51">
        <v>43470</v>
      </c>
      <c r="S17" s="4"/>
    </row>
    <row r="18" spans="2:22" ht="21.95" customHeight="1" x14ac:dyDescent="0.25">
      <c r="B18" s="7" t="s">
        <v>19</v>
      </c>
      <c r="E18" s="8"/>
      <c r="F18" s="8"/>
      <c r="G18" s="8"/>
      <c r="H18" s="8"/>
      <c r="I18" s="8"/>
      <c r="J18" s="8"/>
      <c r="K18" s="8"/>
      <c r="L18" s="8"/>
      <c r="M18" s="8">
        <f>SUM(E18:L18)</f>
        <v>0</v>
      </c>
      <c r="N18" s="6" t="s">
        <v>16</v>
      </c>
      <c r="O18" s="10">
        <v>10.5</v>
      </c>
      <c r="P18" s="12">
        <f>M18*O18</f>
        <v>0</v>
      </c>
      <c r="R18" s="51">
        <v>43470</v>
      </c>
      <c r="S18" s="4"/>
      <c r="T18"/>
      <c r="U18"/>
      <c r="V18"/>
    </row>
    <row r="19" spans="2:22" ht="21.95" customHeight="1" thickBot="1" x14ac:dyDescent="0.3">
      <c r="B19" s="13" t="s">
        <v>20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4"/>
      <c r="O19" s="15"/>
      <c r="P19" s="29">
        <f>SUM(P15:P18)</f>
        <v>0</v>
      </c>
      <c r="Q19" s="2" t="s">
        <v>21</v>
      </c>
      <c r="R19" s="4"/>
      <c r="S19" s="4"/>
      <c r="T19"/>
      <c r="U19"/>
      <c r="V19"/>
    </row>
    <row r="20" spans="2:22" ht="21.95" customHeight="1" thickTop="1" thickBot="1" x14ac:dyDescent="0.3">
      <c r="B20" s="54" t="s">
        <v>22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9"/>
      <c r="P20" s="20"/>
      <c r="R20" s="4"/>
      <c r="S20" s="4"/>
      <c r="T20"/>
      <c r="U20"/>
      <c r="V20"/>
    </row>
    <row r="21" spans="2:22" ht="21.95" customHeight="1" x14ac:dyDescent="0.25">
      <c r="B21" s="31" t="s">
        <v>23</v>
      </c>
      <c r="C21" s="32"/>
      <c r="D21" s="32"/>
      <c r="E21" s="33"/>
      <c r="F21" s="34"/>
      <c r="G21" s="34"/>
      <c r="H21" s="34"/>
      <c r="I21" s="34" t="s">
        <v>24</v>
      </c>
      <c r="J21" s="34"/>
      <c r="K21" s="34"/>
      <c r="L21" s="34"/>
      <c r="M21" s="38">
        <f>+M17</f>
        <v>0</v>
      </c>
      <c r="N21" s="35" t="s">
        <v>16</v>
      </c>
      <c r="O21" s="39">
        <v>10</v>
      </c>
      <c r="P21" s="24">
        <f>+M21*O21</f>
        <v>0</v>
      </c>
      <c r="Q21" s="2" t="s">
        <v>25</v>
      </c>
      <c r="R21" s="46">
        <v>47210</v>
      </c>
      <c r="T21"/>
      <c r="U21"/>
      <c r="V21"/>
    </row>
    <row r="22" spans="2:22" ht="3" customHeight="1" thickBot="1" x14ac:dyDescent="0.3">
      <c r="B22" s="28"/>
      <c r="C22" s="16"/>
      <c r="D22" s="16"/>
      <c r="E22" s="36"/>
      <c r="F22" s="17"/>
      <c r="G22" s="17"/>
      <c r="H22" s="17"/>
      <c r="I22" s="17"/>
      <c r="J22" s="17"/>
      <c r="K22" s="17"/>
      <c r="L22" s="17"/>
      <c r="M22" s="18"/>
      <c r="N22" s="18"/>
      <c r="O22" s="37"/>
      <c r="P22" s="22"/>
      <c r="R22" s="27"/>
      <c r="T22"/>
      <c r="U22"/>
      <c r="V22"/>
    </row>
    <row r="23" spans="2:22" ht="27.95" customHeight="1" x14ac:dyDescent="0.25">
      <c r="B23" s="3" t="s">
        <v>26</v>
      </c>
      <c r="E23" s="4"/>
      <c r="F23" s="4"/>
      <c r="G23" s="4"/>
      <c r="H23" s="4"/>
      <c r="I23" s="4"/>
      <c r="J23" s="4"/>
      <c r="L23" s="4"/>
      <c r="M23" s="4"/>
      <c r="N23" s="6"/>
      <c r="O23" s="10"/>
      <c r="P23" s="41">
        <v>0</v>
      </c>
      <c r="Q23" s="2" t="s">
        <v>27</v>
      </c>
      <c r="R23" s="4">
        <v>43460</v>
      </c>
      <c r="T23"/>
      <c r="U23"/>
      <c r="V23"/>
    </row>
    <row r="24" spans="2:22" ht="27.95" customHeight="1" x14ac:dyDescent="0.25">
      <c r="B24" s="5" t="s">
        <v>28</v>
      </c>
      <c r="C24" s="4"/>
      <c r="D24" s="4"/>
      <c r="E24" s="52"/>
      <c r="F24" s="4"/>
      <c r="G24" s="4"/>
      <c r="H24" s="4"/>
      <c r="I24" s="4"/>
      <c r="J24" s="4"/>
      <c r="K24" s="13"/>
      <c r="L24" s="4"/>
      <c r="M24" s="4"/>
      <c r="N24" s="4"/>
      <c r="O24" s="4"/>
      <c r="P24" s="47">
        <v>0</v>
      </c>
      <c r="Q24" s="2" t="s">
        <v>29</v>
      </c>
      <c r="R24" s="46">
        <v>43405</v>
      </c>
      <c r="T24"/>
      <c r="U24"/>
      <c r="V24"/>
    </row>
    <row r="25" spans="2:22" ht="27.95" customHeight="1" x14ac:dyDescent="0.25">
      <c r="B25" s="5" t="s">
        <v>30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8">
        <v>0</v>
      </c>
      <c r="Q25" s="2" t="s">
        <v>31</v>
      </c>
      <c r="R25" s="2">
        <v>65040</v>
      </c>
      <c r="T25"/>
      <c r="U25"/>
      <c r="V25"/>
    </row>
    <row r="26" spans="2:22" ht="3" customHeight="1" thickBot="1" x14ac:dyDescent="0.3">
      <c r="B26" s="2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42"/>
      <c r="T26"/>
      <c r="U26"/>
      <c r="V26"/>
    </row>
    <row r="27" spans="2:22" ht="17.100000000000001" customHeight="1" x14ac:dyDescent="0.25"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9"/>
      <c r="T27"/>
      <c r="U27"/>
      <c r="V27"/>
    </row>
    <row r="28" spans="2:22" ht="17.100000000000001" customHeight="1" x14ac:dyDescent="0.25">
      <c r="B28" s="55" t="s">
        <v>32</v>
      </c>
      <c r="C28" s="50" t="s">
        <v>33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8">
        <v>0</v>
      </c>
      <c r="Q28" s="2" t="s">
        <v>34</v>
      </c>
      <c r="R28" s="27"/>
      <c r="T28"/>
      <c r="U28"/>
      <c r="V28"/>
    </row>
    <row r="29" spans="2:22" ht="17.100000000000001" customHeight="1" x14ac:dyDescent="0.25"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9"/>
      <c r="T29"/>
      <c r="U29"/>
      <c r="V29"/>
    </row>
    <row r="30" spans="2:22" x14ac:dyDescent="0.25">
      <c r="B30" s="2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4"/>
      <c r="T30"/>
      <c r="U30"/>
      <c r="V30"/>
    </row>
    <row r="31" spans="2:22" ht="16.5" thickBot="1" x14ac:dyDescent="0.3">
      <c r="B31" s="1" t="s">
        <v>35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3" t="s">
        <v>56</v>
      </c>
      <c r="P31" s="21">
        <f>P19+P24+P21+P23-P25-P28</f>
        <v>0</v>
      </c>
      <c r="T31"/>
      <c r="U31"/>
      <c r="V31"/>
    </row>
    <row r="32" spans="2:22" ht="16.5" thickTop="1" x14ac:dyDescent="0.25"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4"/>
      <c r="T32"/>
      <c r="U32"/>
      <c r="V32"/>
    </row>
    <row r="33" spans="2:22" x14ac:dyDescent="0.25"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24"/>
      <c r="T33"/>
      <c r="U33"/>
      <c r="V33"/>
    </row>
    <row r="34" spans="2:22" x14ac:dyDescent="0.25"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4"/>
      <c r="T34"/>
      <c r="U34"/>
      <c r="V34"/>
    </row>
    <row r="35" spans="2:22" x14ac:dyDescent="0.25">
      <c r="B35" s="7" t="s">
        <v>36</v>
      </c>
      <c r="T35"/>
      <c r="U35"/>
      <c r="V35"/>
    </row>
    <row r="36" spans="2:22" x14ac:dyDescent="0.25">
      <c r="B36" s="7" t="s">
        <v>37</v>
      </c>
      <c r="T36"/>
      <c r="U36"/>
      <c r="V36"/>
    </row>
    <row r="37" spans="2:22" x14ac:dyDescent="0.25">
      <c r="B37" s="7"/>
      <c r="C37" s="3" t="s">
        <v>38</v>
      </c>
      <c r="J37" s="1" t="s">
        <v>39</v>
      </c>
      <c r="K37" s="1"/>
      <c r="L37" s="1"/>
      <c r="M37" s="45"/>
      <c r="O37" s="1"/>
      <c r="P37" s="1"/>
      <c r="Q37" s="1"/>
      <c r="T37"/>
      <c r="U37"/>
      <c r="V37"/>
    </row>
    <row r="38" spans="2:22" x14ac:dyDescent="0.25">
      <c r="B38" s="7"/>
      <c r="C38" s="3" t="s">
        <v>40</v>
      </c>
      <c r="J38" s="2" t="s">
        <v>41</v>
      </c>
      <c r="T38"/>
      <c r="U38"/>
      <c r="V38"/>
    </row>
    <row r="39" spans="2:22" x14ac:dyDescent="0.25">
      <c r="B39" s="7"/>
      <c r="C39" s="3" t="s">
        <v>42</v>
      </c>
      <c r="J39" s="2" t="s">
        <v>43</v>
      </c>
      <c r="T39"/>
      <c r="U39"/>
      <c r="V39"/>
    </row>
    <row r="40" spans="2:22" x14ac:dyDescent="0.25">
      <c r="B40" s="7"/>
      <c r="C40" s="13" t="s">
        <v>44</v>
      </c>
      <c r="J40" s="44" t="s">
        <v>45</v>
      </c>
      <c r="K40"/>
      <c r="L40" s="44"/>
      <c r="M40" s="44"/>
      <c r="N40"/>
      <c r="O40" s="25"/>
      <c r="P40" s="25"/>
      <c r="Q40" s="25"/>
      <c r="T40"/>
      <c r="U40"/>
      <c r="V40"/>
    </row>
    <row r="41" spans="2:22" x14ac:dyDescent="0.25">
      <c r="B41" s="7"/>
      <c r="C41" s="1" t="s">
        <v>46</v>
      </c>
      <c r="J41" s="2" t="s">
        <v>47</v>
      </c>
      <c r="T41"/>
      <c r="U41"/>
      <c r="V41"/>
    </row>
    <row r="42" spans="2:22" x14ac:dyDescent="0.25">
      <c r="C42" s="1" t="s">
        <v>48</v>
      </c>
    </row>
    <row r="43" spans="2:22" ht="16.5" thickBot="1" x14ac:dyDescent="0.3">
      <c r="C43" s="1"/>
    </row>
    <row r="44" spans="2:22" x14ac:dyDescent="0.25">
      <c r="B44" s="40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O44" s="34"/>
      <c r="P44" s="34"/>
      <c r="Q44" s="34"/>
      <c r="R44" s="4"/>
    </row>
    <row r="45" spans="2:22" x14ac:dyDescent="0.25">
      <c r="B45" s="4"/>
      <c r="R45" s="4"/>
    </row>
    <row r="46" spans="2:22" x14ac:dyDescent="0.25">
      <c r="B46" s="3"/>
      <c r="P46" s="26">
        <v>76277</v>
      </c>
      <c r="Q46" s="2" t="s">
        <v>49</v>
      </c>
    </row>
    <row r="51" spans="19:19" x14ac:dyDescent="0.25">
      <c r="S51" s="4"/>
    </row>
    <row r="65" ht="6" customHeight="1" x14ac:dyDescent="0.25"/>
  </sheetData>
  <phoneticPr fontId="2" type="noConversion"/>
  <hyperlinks>
    <hyperlink ref="J40" r:id="rId1"/>
  </hyperlinks>
  <pageMargins left="0.2" right="0.2" top="0.25" bottom="0.25" header="0.05" footer="0.05"/>
  <pageSetup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Private Event Log</vt:lpstr>
      <vt:lpstr>Attendance List</vt:lpstr>
      <vt:lpstr>Associate Member Log</vt:lpstr>
      <vt:lpstr>Associate Member form</vt:lpstr>
      <vt:lpstr>Other</vt:lpstr>
    </vt:vector>
  </TitlesOfParts>
  <Company>Toshiba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Jayma</dc:creator>
  <cp:lastModifiedBy>Donata Mikulik</cp:lastModifiedBy>
  <cp:revision/>
  <dcterms:created xsi:type="dcterms:W3CDTF">2012-07-02T19:45:29Z</dcterms:created>
  <dcterms:modified xsi:type="dcterms:W3CDTF">2018-11-12T21:50:42Z</dcterms:modified>
</cp:coreProperties>
</file>